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МА\Downloads\"/>
    </mc:Choice>
  </mc:AlternateContent>
  <bookViews>
    <workbookView xWindow="0" yWindow="0" windowWidth="20730" windowHeight="11040"/>
  </bookViews>
  <sheets>
    <sheet name="4-5 классы" sheetId="1" r:id="rId1"/>
    <sheet name="6-7 классы" sheetId="2" r:id="rId2"/>
    <sheet name="8-9 классы" sheetId="3" r:id="rId3"/>
    <sheet name="10-11 классы" sheetId="4" r:id="rId4"/>
  </sheets>
  <calcPr calcId="162913"/>
</workbook>
</file>

<file path=xl/calcChain.xml><?xml version="1.0" encoding="utf-8"?>
<calcChain xmlns="http://schemas.openxmlformats.org/spreadsheetml/2006/main">
  <c r="M12" i="4" l="1"/>
  <c r="M11" i="4"/>
  <c r="M10" i="4"/>
  <c r="M9" i="4"/>
  <c r="M8" i="4"/>
  <c r="M7" i="4"/>
  <c r="M6" i="4"/>
  <c r="M5" i="4"/>
  <c r="M4" i="4"/>
  <c r="M14" i="3"/>
  <c r="M13" i="3"/>
  <c r="M12" i="3"/>
  <c r="M11" i="3"/>
  <c r="M10" i="3"/>
  <c r="M9" i="3"/>
  <c r="M8" i="3"/>
  <c r="M7" i="3"/>
  <c r="M6" i="3"/>
  <c r="M5" i="3"/>
  <c r="M4" i="3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<sst xmlns="http://schemas.openxmlformats.org/spreadsheetml/2006/main" count="274" uniqueCount="97">
  <si>
    <t>№ п/п</t>
  </si>
  <si>
    <t>Территория</t>
  </si>
  <si>
    <t xml:space="preserve">Образовательная организация </t>
  </si>
  <si>
    <t>Руководитель</t>
  </si>
  <si>
    <t xml:space="preserve">Контакты руководителя </t>
  </si>
  <si>
    <t>Класс</t>
  </si>
  <si>
    <t xml:space="preserve">Палеонтология </t>
  </si>
  <si>
    <t>ПИ</t>
  </si>
  <si>
    <t>Минералогия</t>
  </si>
  <si>
    <t>Итоговая</t>
  </si>
  <si>
    <t xml:space="preserve">Свердловская область </t>
  </si>
  <si>
    <t xml:space="preserve">Тур клуб «НОРД» г. Заречный </t>
  </si>
  <si>
    <t xml:space="preserve">Шейнова ЛЮДМИЛА ВИКТОРОВНА </t>
  </si>
  <si>
    <t>8 922 1737 285</t>
  </si>
  <si>
    <t>Головнев Михаил</t>
  </si>
  <si>
    <t>Быков Ярослав</t>
  </si>
  <si>
    <t>Челябинский ГО</t>
  </si>
  <si>
    <t xml:space="preserve">Пересторонина Галина Сергеевна </t>
  </si>
  <si>
    <t>Пересторонин Данил</t>
  </si>
  <si>
    <t>Миасский ГО</t>
  </si>
  <si>
    <t>МАУ      ДО      «ДДТ
«Юность»  им.ак.В.
П.Макеева», «Ильмены»</t>
  </si>
  <si>
    <t>Никандров Андрей Сергеевич</t>
  </si>
  <si>
    <t>Устюгов Ярослав</t>
  </si>
  <si>
    <t>МАУДО «ДПШ»</t>
  </si>
  <si>
    <t>Михайлова Т.Ф.</t>
  </si>
  <si>
    <t>Афанасьев Андрей</t>
  </si>
  <si>
    <t>Зинин Михаил</t>
  </si>
  <si>
    <t>Воронкова Варвара</t>
  </si>
  <si>
    <t>Нязепетровский МР</t>
  </si>
  <si>
    <t>МКОУ «СОШ №27 г.Нязепетровска»</t>
  </si>
  <si>
    <t>Берсенёва Оксана Викторовна</t>
  </si>
  <si>
    <t>Будакова Анна</t>
  </si>
  <si>
    <t xml:space="preserve">МБУДО "Центр Детского Творчества" г.Челябинска </t>
  </si>
  <si>
    <t>Питолина  Татьяна Петровна</t>
  </si>
  <si>
    <t>Васиев Егор</t>
  </si>
  <si>
    <t>МАУ ДО «ДДТ «Юность» им.ак.В. П. Макеева», "Горизонт"</t>
  </si>
  <si>
    <t>Федорина Анастасия Александровна</t>
  </si>
  <si>
    <t>Кувалдина Елена</t>
  </si>
  <si>
    <t>Щапина Анна</t>
  </si>
  <si>
    <t>Мажара Андрей</t>
  </si>
  <si>
    <t>Петров Филипп</t>
  </si>
  <si>
    <t>Чичков Борис</t>
  </si>
  <si>
    <t>МБОУ "СОШ № 151 г.Челябинска"</t>
  </si>
  <si>
    <t>Горяинова Елена Викторовна</t>
  </si>
  <si>
    <t>8906 861 01 95</t>
  </si>
  <si>
    <t>Горяинов Роман</t>
  </si>
  <si>
    <t>Рассказов Александр</t>
  </si>
  <si>
    <t>Петривная Ольга</t>
  </si>
  <si>
    <t>Есина Екатерина</t>
  </si>
  <si>
    <t>Файзуллин Ярослав</t>
  </si>
  <si>
    <t>Джандыгов Тимур</t>
  </si>
  <si>
    <t>Борисов Михаил</t>
  </si>
  <si>
    <t>Александров Ким</t>
  </si>
  <si>
    <t>Кетов Александр</t>
  </si>
  <si>
    <t xml:space="preserve">Будагов Андрей </t>
  </si>
  <si>
    <t>Берсенёв Станислав</t>
  </si>
  <si>
    <t>Грачёва Евгения</t>
  </si>
  <si>
    <t>Веденеева Самира</t>
  </si>
  <si>
    <t>Кривошей Василий</t>
  </si>
  <si>
    <t xml:space="preserve">Волокитин Виталий </t>
  </si>
  <si>
    <t xml:space="preserve">Кислухина Мария </t>
  </si>
  <si>
    <t>Белов Егор</t>
  </si>
  <si>
    <t>Ерхов Денис</t>
  </si>
  <si>
    <t xml:space="preserve">Фунтусов Егор </t>
  </si>
  <si>
    <t>Степанов Дмитрий</t>
  </si>
  <si>
    <t xml:space="preserve">Васина Екатерина </t>
  </si>
  <si>
    <t xml:space="preserve">Пикалов Ярослав </t>
  </si>
  <si>
    <t xml:space="preserve">Тутубалин Алексей </t>
  </si>
  <si>
    <t>Лобачев Степан</t>
  </si>
  <si>
    <t>студент 2</t>
  </si>
  <si>
    <t>Геологический факультет филиала ЮУрГУ в г. Миассе</t>
  </si>
  <si>
    <t xml:space="preserve">Целуйко Александр Сергеевич </t>
  </si>
  <si>
    <t xml:space="preserve">Никифорова Дарья </t>
  </si>
  <si>
    <t>студент 3</t>
  </si>
  <si>
    <t xml:space="preserve">Стародубцева Вероника </t>
  </si>
  <si>
    <t>Варлаков Дмитрий</t>
  </si>
  <si>
    <t xml:space="preserve">Слюсарев Всеволод </t>
  </si>
  <si>
    <t xml:space="preserve">Берсенёва Евгения </t>
  </si>
  <si>
    <t>Корлыханова Александра</t>
  </si>
  <si>
    <t>Фамилия, имя участника</t>
  </si>
  <si>
    <t>МБОУ "Лицей № 11 г.Челябинска"</t>
  </si>
  <si>
    <t>Михайлов Юрий</t>
  </si>
  <si>
    <t>Гагин Степан</t>
  </si>
  <si>
    <t>Сабирова Карина</t>
  </si>
  <si>
    <t>Галямова Алина</t>
  </si>
  <si>
    <t>Куракин Николай</t>
  </si>
  <si>
    <t>Юрин Виктор</t>
  </si>
  <si>
    <t>Копейский ГО</t>
  </si>
  <si>
    <t>Илёва Ольга Леонидовна</t>
  </si>
  <si>
    <t>МОУ СОШ 2</t>
  </si>
  <si>
    <t>Авдейчиков Антон</t>
  </si>
  <si>
    <t>Перетрухин Георгий</t>
  </si>
  <si>
    <t>Хамигатина Резеда</t>
  </si>
  <si>
    <t>общая геология</t>
  </si>
  <si>
    <t>Петрография</t>
  </si>
  <si>
    <t>Общая геология</t>
  </si>
  <si>
    <t>Результаты участников олимпиады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</si>
</sst>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  <scheme val="minor"/>
    </font>
    <font>
      <b/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11"/>
      <color rgb="FF000000"/>
      <name val="Arial"/>
      <family val="2"/>
      <charset val="204"/>
      <scheme val="minor"/>
    </font>
    <font>
      <sz val="18"/>
      <color rgb="FF000000"/>
      <name val="Arial"/>
      <family val="2"/>
      <charset val="204"/>
      <scheme val="minor"/>
    </font>
    <font>
      <sz val="10"/>
      <color rgb="FF000000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9" fillId="0" borderId="3" xfId="0" applyNumberFormat="1" applyFont="1" applyFill="1" applyBorder="1" applyAlignment="1">
      <alignment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/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/>
    <xf numFmtId="0" fontId="2" fillId="0" borderId="5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/>
    </xf>
    <xf numFmtId="0" fontId="8" fillId="4" borderId="5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8" fillId="3" borderId="5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0" fontId="0" fillId="0" borderId="5" xfId="0" applyNumberFormat="1" applyFont="1" applyFill="1" applyBorder="1" applyAlignment="1">
      <alignment horizontal="center"/>
    </xf>
    <xf numFmtId="0" fontId="0" fillId="3" borderId="5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13"/>
  <sheetViews>
    <sheetView tabSelected="1" workbookViewId="0">
      <selection activeCell="C20" sqref="C20"/>
    </sheetView>
  </sheetViews>
  <sheetFormatPr defaultColWidth="12.7109375" defaultRowHeight="15.75" customHeight="1" x14ac:dyDescent="0.2"/>
  <cols>
    <col min="1" max="1" width="4.85546875" style="8" customWidth="1"/>
    <col min="2" max="2" width="18" style="8" customWidth="1"/>
    <col min="3" max="3" width="32.140625" style="8" customWidth="1"/>
    <col min="4" max="4" width="21.7109375" style="8" customWidth="1"/>
    <col min="5" max="5" width="15.85546875" style="8" customWidth="1"/>
    <col min="6" max="6" width="24.140625" style="8" customWidth="1"/>
    <col min="7" max="7" width="7.42578125" style="9" customWidth="1"/>
    <col min="8" max="8" width="16.28515625" style="8" customWidth="1"/>
    <col min="9" max="9" width="14.7109375" style="8" customWidth="1"/>
    <col min="10" max="10" width="12.7109375" style="8" customWidth="1"/>
    <col min="11" max="11" width="14.5703125" style="8" customWidth="1"/>
    <col min="12" max="12" width="14.85546875" style="8" customWidth="1"/>
    <col min="13" max="13" width="12.7109375" style="8"/>
  </cols>
  <sheetData>
    <row r="1" spans="1:13" ht="23.25" x14ac:dyDescent="0.2">
      <c r="A1" s="12" t="s">
        <v>96</v>
      </c>
    </row>
    <row r="2" spans="1:13" ht="23.25" x14ac:dyDescent="0.2">
      <c r="A2" s="12"/>
    </row>
    <row r="3" spans="1:13" s="3" customFormat="1" ht="45" x14ac:dyDescent="0.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79</v>
      </c>
      <c r="G3" s="4" t="s">
        <v>5</v>
      </c>
      <c r="H3" s="4" t="s">
        <v>6</v>
      </c>
      <c r="I3" s="4" t="s">
        <v>94</v>
      </c>
      <c r="J3" s="4" t="s">
        <v>7</v>
      </c>
      <c r="K3" s="4" t="s">
        <v>8</v>
      </c>
      <c r="L3" s="4" t="s">
        <v>95</v>
      </c>
      <c r="M3" s="4" t="s">
        <v>9</v>
      </c>
    </row>
    <row r="4" spans="1:13" ht="25.5" x14ac:dyDescent="0.2">
      <c r="A4" s="5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7">
        <v>4</v>
      </c>
      <c r="H4" s="30">
        <v>15</v>
      </c>
      <c r="I4" s="6">
        <v>10.5</v>
      </c>
      <c r="J4" s="31">
        <v>15</v>
      </c>
      <c r="K4" s="31">
        <v>16</v>
      </c>
      <c r="L4" s="30">
        <v>19</v>
      </c>
      <c r="M4" s="31">
        <f t="shared" ref="M4:M13" si="0">SUM(H4:L4)</f>
        <v>75.5</v>
      </c>
    </row>
    <row r="5" spans="1:13" ht="25.5" x14ac:dyDescent="0.2">
      <c r="A5" s="5">
        <v>2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15</v>
      </c>
      <c r="G5" s="7">
        <v>5</v>
      </c>
      <c r="H5" s="29">
        <v>20</v>
      </c>
      <c r="I5" s="6">
        <v>12.2</v>
      </c>
      <c r="J5" s="29">
        <v>21</v>
      </c>
      <c r="K5" s="29">
        <v>19</v>
      </c>
      <c r="L5" s="29">
        <v>27</v>
      </c>
      <c r="M5" s="29">
        <f t="shared" si="0"/>
        <v>99.2</v>
      </c>
    </row>
    <row r="6" spans="1:13" ht="25.5" x14ac:dyDescent="0.2">
      <c r="A6" s="5">
        <v>3</v>
      </c>
      <c r="B6" s="5" t="s">
        <v>16</v>
      </c>
      <c r="C6" s="5" t="s">
        <v>80</v>
      </c>
      <c r="D6" s="5" t="s">
        <v>17</v>
      </c>
      <c r="E6" s="5">
        <v>89048081804</v>
      </c>
      <c r="F6" s="5" t="s">
        <v>18</v>
      </c>
      <c r="G6" s="7">
        <v>4</v>
      </c>
      <c r="H6" s="31">
        <v>9</v>
      </c>
      <c r="I6" s="6">
        <v>4.9000000000000004</v>
      </c>
      <c r="J6" s="36">
        <v>15</v>
      </c>
      <c r="K6" s="6">
        <v>13</v>
      </c>
      <c r="L6" s="6">
        <v>4.5</v>
      </c>
      <c r="M6" s="6">
        <f t="shared" si="0"/>
        <v>46.4</v>
      </c>
    </row>
    <row r="7" spans="1:13" ht="38.25" x14ac:dyDescent="0.2">
      <c r="A7" s="5">
        <v>4</v>
      </c>
      <c r="B7" s="5" t="s">
        <v>19</v>
      </c>
      <c r="C7" s="5" t="s">
        <v>20</v>
      </c>
      <c r="D7" s="5" t="s">
        <v>21</v>
      </c>
      <c r="E7" s="5">
        <v>89127717573</v>
      </c>
      <c r="F7" s="5" t="s">
        <v>22</v>
      </c>
      <c r="G7" s="7">
        <v>4</v>
      </c>
      <c r="H7" s="6">
        <v>8</v>
      </c>
      <c r="I7" s="6">
        <v>6.5</v>
      </c>
      <c r="J7" s="6">
        <v>6.5</v>
      </c>
      <c r="K7" s="6">
        <v>6.5</v>
      </c>
      <c r="L7" s="6">
        <v>8</v>
      </c>
      <c r="M7" s="6">
        <f t="shared" si="0"/>
        <v>35.5</v>
      </c>
    </row>
    <row r="8" spans="1:13" ht="12.75" x14ac:dyDescent="0.2">
      <c r="A8" s="5">
        <v>5</v>
      </c>
      <c r="B8" s="5" t="s">
        <v>16</v>
      </c>
      <c r="C8" s="5" t="s">
        <v>23</v>
      </c>
      <c r="D8" s="5" t="s">
        <v>24</v>
      </c>
      <c r="E8" s="5">
        <v>89090753992</v>
      </c>
      <c r="F8" s="5" t="s">
        <v>25</v>
      </c>
      <c r="G8" s="7">
        <v>4</v>
      </c>
      <c r="H8" s="30">
        <v>15</v>
      </c>
      <c r="I8" s="31">
        <v>15.5</v>
      </c>
      <c r="J8" s="30">
        <v>19</v>
      </c>
      <c r="K8" s="6">
        <v>15.5</v>
      </c>
      <c r="L8" s="31">
        <v>15</v>
      </c>
      <c r="M8" s="30">
        <f t="shared" si="0"/>
        <v>80</v>
      </c>
    </row>
    <row r="9" spans="1:13" ht="12.75" x14ac:dyDescent="0.2">
      <c r="A9" s="5">
        <v>6</v>
      </c>
      <c r="B9" s="5" t="s">
        <v>16</v>
      </c>
      <c r="C9" s="5" t="s">
        <v>23</v>
      </c>
      <c r="D9" s="5" t="s">
        <v>24</v>
      </c>
      <c r="E9" s="5">
        <v>89090753992</v>
      </c>
      <c r="F9" s="5" t="s">
        <v>26</v>
      </c>
      <c r="G9" s="7">
        <v>5</v>
      </c>
      <c r="H9" s="31">
        <v>9</v>
      </c>
      <c r="I9" s="29">
        <v>16.5</v>
      </c>
      <c r="J9" s="6">
        <v>6.5</v>
      </c>
      <c r="K9" s="30">
        <v>16.5</v>
      </c>
      <c r="L9" s="6">
        <v>7</v>
      </c>
      <c r="M9" s="6">
        <f t="shared" si="0"/>
        <v>55.5</v>
      </c>
    </row>
    <row r="10" spans="1:13" ht="12.75" x14ac:dyDescent="0.2">
      <c r="A10" s="5">
        <v>7</v>
      </c>
      <c r="B10" s="5" t="s">
        <v>16</v>
      </c>
      <c r="C10" s="5" t="s">
        <v>23</v>
      </c>
      <c r="D10" s="5" t="s">
        <v>24</v>
      </c>
      <c r="E10" s="5">
        <v>89090753992</v>
      </c>
      <c r="F10" s="6" t="s">
        <v>27</v>
      </c>
      <c r="G10" s="7">
        <v>5</v>
      </c>
      <c r="H10" s="6">
        <v>7</v>
      </c>
      <c r="I10" s="30">
        <v>16</v>
      </c>
      <c r="J10" s="6">
        <v>8</v>
      </c>
      <c r="K10" s="31">
        <v>16</v>
      </c>
      <c r="L10" s="6">
        <v>5.5</v>
      </c>
      <c r="M10" s="6">
        <f t="shared" si="0"/>
        <v>52.5</v>
      </c>
    </row>
    <row r="11" spans="1:13" ht="25.5" x14ac:dyDescent="0.2">
      <c r="A11" s="5">
        <v>8</v>
      </c>
      <c r="B11" s="15" t="s">
        <v>28</v>
      </c>
      <c r="C11" s="15" t="s">
        <v>29</v>
      </c>
      <c r="D11" s="15" t="s">
        <v>30</v>
      </c>
      <c r="E11" s="15">
        <v>89511181148</v>
      </c>
      <c r="F11" s="15" t="s">
        <v>31</v>
      </c>
      <c r="G11" s="16">
        <v>5</v>
      </c>
      <c r="H11" s="15">
        <v>8</v>
      </c>
      <c r="I11" s="15">
        <v>5.5</v>
      </c>
      <c r="J11" s="15">
        <v>4</v>
      </c>
      <c r="K11" s="15">
        <v>5.5</v>
      </c>
      <c r="L11" s="15">
        <v>6.5</v>
      </c>
      <c r="M11" s="6">
        <f t="shared" si="0"/>
        <v>29.5</v>
      </c>
    </row>
    <row r="12" spans="1:13" ht="25.5" x14ac:dyDescent="0.2">
      <c r="A12" s="5">
        <v>9</v>
      </c>
      <c r="B12" s="5" t="s">
        <v>16</v>
      </c>
      <c r="C12" s="5" t="s">
        <v>32</v>
      </c>
      <c r="D12" s="5" t="s">
        <v>33</v>
      </c>
      <c r="E12" s="5">
        <v>89193259842</v>
      </c>
      <c r="F12" s="5" t="s">
        <v>34</v>
      </c>
      <c r="G12" s="7">
        <v>4</v>
      </c>
      <c r="H12" s="6">
        <v>5</v>
      </c>
      <c r="I12" s="6">
        <v>3</v>
      </c>
      <c r="J12" s="6">
        <v>0.5</v>
      </c>
      <c r="K12" s="6">
        <v>3</v>
      </c>
      <c r="L12" s="6">
        <v>3.5</v>
      </c>
      <c r="M12" s="14">
        <f t="shared" si="0"/>
        <v>15</v>
      </c>
    </row>
    <row r="13" spans="1:13" ht="25.5" x14ac:dyDescent="0.2">
      <c r="A13" s="5">
        <v>10</v>
      </c>
      <c r="B13" s="5" t="s">
        <v>19</v>
      </c>
      <c r="C13" s="5" t="s">
        <v>35</v>
      </c>
      <c r="D13" s="5" t="s">
        <v>36</v>
      </c>
      <c r="E13" s="5">
        <v>89080683043</v>
      </c>
      <c r="F13" s="6" t="s">
        <v>81</v>
      </c>
      <c r="G13" s="13">
        <v>4</v>
      </c>
      <c r="H13" s="6">
        <v>8</v>
      </c>
      <c r="I13" s="6">
        <v>11</v>
      </c>
      <c r="J13" s="30">
        <v>19</v>
      </c>
      <c r="K13" s="6">
        <v>11</v>
      </c>
      <c r="L13" s="6">
        <v>10.5</v>
      </c>
      <c r="M13" s="14">
        <f t="shared" si="0"/>
        <v>59.5</v>
      </c>
    </row>
  </sheetData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26"/>
  <sheetViews>
    <sheetView topLeftCell="A13" workbookViewId="0">
      <selection activeCell="B27" sqref="B27"/>
    </sheetView>
  </sheetViews>
  <sheetFormatPr defaultColWidth="12.7109375" defaultRowHeight="15.75" customHeight="1" x14ac:dyDescent="0.2"/>
  <cols>
    <col min="1" max="1" width="4.28515625" style="8" customWidth="1"/>
    <col min="2" max="2" width="19.28515625" style="8" customWidth="1"/>
    <col min="3" max="3" width="26.7109375" style="8" customWidth="1"/>
    <col min="4" max="4" width="20" style="8" customWidth="1"/>
    <col min="5" max="5" width="15" style="8" customWidth="1"/>
    <col min="6" max="6" width="25.140625" style="8" customWidth="1"/>
    <col min="7" max="7" width="6.28515625" style="9" customWidth="1"/>
    <col min="8" max="8" width="15" style="8" customWidth="1"/>
    <col min="9" max="9" width="13.85546875" style="8" customWidth="1"/>
    <col min="10" max="10" width="12.7109375" style="8"/>
    <col min="11" max="11" width="13.7109375" style="8" customWidth="1"/>
    <col min="12" max="13" width="12.7109375" style="8"/>
  </cols>
  <sheetData>
    <row r="1" spans="1:13" ht="23.25" x14ac:dyDescent="0.2">
      <c r="A1" s="12" t="s">
        <v>96</v>
      </c>
    </row>
    <row r="3" spans="1:13" s="10" customFormat="1" ht="30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4" t="s">
        <v>79</v>
      </c>
      <c r="G3" s="11" t="s">
        <v>5</v>
      </c>
      <c r="H3" s="11" t="s">
        <v>6</v>
      </c>
      <c r="I3" s="11" t="s">
        <v>94</v>
      </c>
      <c r="J3" s="11" t="s">
        <v>7</v>
      </c>
      <c r="K3" s="11" t="s">
        <v>8</v>
      </c>
      <c r="L3" s="11" t="s">
        <v>95</v>
      </c>
      <c r="M3" s="11" t="s">
        <v>9</v>
      </c>
    </row>
    <row r="4" spans="1:13" ht="38.25" x14ac:dyDescent="0.2">
      <c r="A4" s="5">
        <v>1</v>
      </c>
      <c r="B4" s="5" t="s">
        <v>19</v>
      </c>
      <c r="C4" s="5" t="s">
        <v>35</v>
      </c>
      <c r="D4" s="5" t="s">
        <v>36</v>
      </c>
      <c r="E4" s="5">
        <v>89080683043</v>
      </c>
      <c r="F4" s="5" t="s">
        <v>37</v>
      </c>
      <c r="G4" s="7">
        <v>6</v>
      </c>
      <c r="H4" s="6">
        <v>13</v>
      </c>
      <c r="I4" s="6">
        <v>12.5</v>
      </c>
      <c r="J4" s="30">
        <v>20.5</v>
      </c>
      <c r="K4" s="31">
        <v>22.5</v>
      </c>
      <c r="L4" s="6">
        <v>9.5</v>
      </c>
      <c r="M4" s="31">
        <f t="shared" ref="M4:M26" si="0">SUM(H4:L4)</f>
        <v>78</v>
      </c>
    </row>
    <row r="5" spans="1:13" ht="38.25" x14ac:dyDescent="0.2">
      <c r="A5" s="5">
        <v>2</v>
      </c>
      <c r="B5" s="5" t="s">
        <v>19</v>
      </c>
      <c r="C5" s="5" t="s">
        <v>35</v>
      </c>
      <c r="D5" s="5" t="s">
        <v>36</v>
      </c>
      <c r="E5" s="5">
        <v>89080683043</v>
      </c>
      <c r="F5" s="5" t="s">
        <v>38</v>
      </c>
      <c r="G5" s="7">
        <v>6</v>
      </c>
      <c r="H5" s="6">
        <v>12</v>
      </c>
      <c r="I5" s="6">
        <v>9.6999999999999993</v>
      </c>
      <c r="J5" s="6">
        <v>6</v>
      </c>
      <c r="K5" s="30">
        <v>24.5</v>
      </c>
      <c r="L5" s="6">
        <v>8</v>
      </c>
      <c r="M5" s="6">
        <f t="shared" si="0"/>
        <v>60.2</v>
      </c>
    </row>
    <row r="6" spans="1:13" ht="38.25" x14ac:dyDescent="0.2">
      <c r="A6" s="5">
        <v>3</v>
      </c>
      <c r="B6" s="5" t="s">
        <v>19</v>
      </c>
      <c r="C6" s="5" t="s">
        <v>35</v>
      </c>
      <c r="D6" s="5" t="s">
        <v>36</v>
      </c>
      <c r="E6" s="5">
        <v>89080683043</v>
      </c>
      <c r="F6" s="5" t="s">
        <v>39</v>
      </c>
      <c r="G6" s="7">
        <v>7</v>
      </c>
      <c r="H6" s="6">
        <v>13</v>
      </c>
      <c r="I6" s="6">
        <v>9</v>
      </c>
      <c r="J6" s="6">
        <v>17</v>
      </c>
      <c r="K6" s="6">
        <v>22.2</v>
      </c>
      <c r="L6" s="6">
        <v>11</v>
      </c>
      <c r="M6" s="6">
        <f t="shared" si="0"/>
        <v>72.2</v>
      </c>
    </row>
    <row r="7" spans="1:13" ht="38.25" x14ac:dyDescent="0.2">
      <c r="A7" s="5">
        <v>4</v>
      </c>
      <c r="B7" s="5" t="s">
        <v>19</v>
      </c>
      <c r="C7" s="5" t="s">
        <v>35</v>
      </c>
      <c r="D7" s="5" t="s">
        <v>36</v>
      </c>
      <c r="E7" s="5">
        <v>89080683043</v>
      </c>
      <c r="F7" s="5" t="s">
        <v>40</v>
      </c>
      <c r="G7" s="7">
        <v>7</v>
      </c>
      <c r="H7" s="6">
        <v>12</v>
      </c>
      <c r="I7" s="6">
        <v>10.5</v>
      </c>
      <c r="J7" s="6">
        <v>14.5</v>
      </c>
      <c r="K7" s="6">
        <v>21</v>
      </c>
      <c r="L7" s="6">
        <v>8</v>
      </c>
      <c r="M7" s="6">
        <f t="shared" si="0"/>
        <v>66</v>
      </c>
    </row>
    <row r="8" spans="1:13" ht="38.25" x14ac:dyDescent="0.2">
      <c r="A8" s="5">
        <v>5</v>
      </c>
      <c r="B8" s="5" t="s">
        <v>19</v>
      </c>
      <c r="C8" s="5" t="s">
        <v>35</v>
      </c>
      <c r="D8" s="5" t="s">
        <v>36</v>
      </c>
      <c r="E8" s="5">
        <v>89080683043</v>
      </c>
      <c r="F8" s="5" t="s">
        <v>41</v>
      </c>
      <c r="G8" s="7">
        <v>7</v>
      </c>
      <c r="H8" s="29">
        <v>20</v>
      </c>
      <c r="I8" s="29">
        <v>16</v>
      </c>
      <c r="J8" s="29">
        <v>25</v>
      </c>
      <c r="K8" s="29">
        <v>25</v>
      </c>
      <c r="L8" s="29">
        <v>25.5</v>
      </c>
      <c r="M8" s="29">
        <f t="shared" si="0"/>
        <v>111.5</v>
      </c>
    </row>
    <row r="9" spans="1:13" ht="25.5" x14ac:dyDescent="0.2">
      <c r="A9" s="5">
        <v>6</v>
      </c>
      <c r="B9" s="5" t="s">
        <v>16</v>
      </c>
      <c r="C9" s="5" t="s">
        <v>42</v>
      </c>
      <c r="D9" s="5" t="s">
        <v>43</v>
      </c>
      <c r="E9" s="5" t="s">
        <v>44</v>
      </c>
      <c r="F9" s="5" t="s">
        <v>45</v>
      </c>
      <c r="G9" s="7">
        <v>6</v>
      </c>
      <c r="H9" s="6">
        <v>4</v>
      </c>
      <c r="I9" s="6">
        <v>6</v>
      </c>
      <c r="J9" s="6">
        <v>18</v>
      </c>
      <c r="K9" s="6">
        <v>12</v>
      </c>
      <c r="L9" s="6">
        <v>13</v>
      </c>
      <c r="M9" s="6">
        <f t="shared" si="0"/>
        <v>53</v>
      </c>
    </row>
    <row r="10" spans="1:13" ht="25.5" x14ac:dyDescent="0.2">
      <c r="A10" s="5">
        <v>7</v>
      </c>
      <c r="B10" s="5" t="s">
        <v>16</v>
      </c>
      <c r="C10" s="5" t="s">
        <v>32</v>
      </c>
      <c r="D10" s="5" t="s">
        <v>33</v>
      </c>
      <c r="E10" s="5">
        <v>89193259842</v>
      </c>
      <c r="F10" s="5" t="s">
        <v>46</v>
      </c>
      <c r="G10" s="7">
        <v>6</v>
      </c>
      <c r="H10" s="6">
        <v>12</v>
      </c>
      <c r="I10" s="6">
        <v>7.5</v>
      </c>
      <c r="J10" s="6">
        <v>15.5</v>
      </c>
      <c r="K10" s="6">
        <v>0</v>
      </c>
      <c r="L10" s="6"/>
      <c r="M10" s="6">
        <f t="shared" si="0"/>
        <v>35</v>
      </c>
    </row>
    <row r="11" spans="1:13" ht="25.5" x14ac:dyDescent="0.2">
      <c r="A11" s="5">
        <v>8</v>
      </c>
      <c r="B11" s="5" t="s">
        <v>16</v>
      </c>
      <c r="C11" s="5" t="s">
        <v>32</v>
      </c>
      <c r="D11" s="5" t="s">
        <v>33</v>
      </c>
      <c r="E11" s="5">
        <v>89193259842</v>
      </c>
      <c r="F11" s="5" t="s">
        <v>47</v>
      </c>
      <c r="G11" s="7">
        <v>7</v>
      </c>
      <c r="H11" s="31">
        <v>15</v>
      </c>
      <c r="I11" s="6">
        <v>0</v>
      </c>
      <c r="J11" s="6">
        <v>8.5</v>
      </c>
      <c r="K11" s="6">
        <v>0</v>
      </c>
      <c r="L11" s="31">
        <v>21.5</v>
      </c>
      <c r="M11" s="6">
        <f t="shared" si="0"/>
        <v>45</v>
      </c>
    </row>
    <row r="12" spans="1:13" ht="25.5" x14ac:dyDescent="0.2">
      <c r="A12" s="5">
        <v>9</v>
      </c>
      <c r="B12" s="5" t="s">
        <v>16</v>
      </c>
      <c r="C12" s="5" t="s">
        <v>32</v>
      </c>
      <c r="D12" s="5" t="s">
        <v>33</v>
      </c>
      <c r="E12" s="5">
        <v>89193259842</v>
      </c>
      <c r="F12" s="5" t="s">
        <v>48</v>
      </c>
      <c r="G12" s="7">
        <v>7</v>
      </c>
      <c r="H12" s="6">
        <v>11</v>
      </c>
      <c r="I12" s="6">
        <v>11.2</v>
      </c>
      <c r="J12" s="31">
        <v>18.5</v>
      </c>
      <c r="K12" s="6">
        <v>16</v>
      </c>
      <c r="L12" s="6"/>
      <c r="M12" s="6">
        <f t="shared" si="0"/>
        <v>56.7</v>
      </c>
    </row>
    <row r="13" spans="1:13" ht="25.5" x14ac:dyDescent="0.2">
      <c r="A13" s="5">
        <v>10</v>
      </c>
      <c r="B13" s="5" t="s">
        <v>16</v>
      </c>
      <c r="C13" s="5" t="s">
        <v>32</v>
      </c>
      <c r="D13" s="5" t="s">
        <v>33</v>
      </c>
      <c r="E13" s="5">
        <v>89193259842</v>
      </c>
      <c r="F13" s="5" t="s">
        <v>49</v>
      </c>
      <c r="G13" s="7">
        <v>7</v>
      </c>
      <c r="H13" s="31">
        <v>15</v>
      </c>
      <c r="I13" s="31">
        <v>13.5</v>
      </c>
      <c r="J13" s="6">
        <v>9</v>
      </c>
      <c r="K13" s="6">
        <v>17</v>
      </c>
      <c r="L13" s="6">
        <v>12.5</v>
      </c>
      <c r="M13" s="6">
        <f t="shared" si="0"/>
        <v>67</v>
      </c>
    </row>
    <row r="14" spans="1:13" ht="38.25" x14ac:dyDescent="0.2">
      <c r="A14" s="5">
        <v>11</v>
      </c>
      <c r="B14" s="5" t="s">
        <v>19</v>
      </c>
      <c r="C14" s="5" t="s">
        <v>20</v>
      </c>
      <c r="D14" s="5" t="s">
        <v>21</v>
      </c>
      <c r="E14" s="5">
        <v>89127717573</v>
      </c>
      <c r="F14" s="5" t="s">
        <v>50</v>
      </c>
      <c r="G14" s="7">
        <v>6</v>
      </c>
      <c r="H14" s="6">
        <v>2</v>
      </c>
      <c r="I14" s="6">
        <v>4.5</v>
      </c>
      <c r="J14" s="6">
        <v>7</v>
      </c>
      <c r="K14" s="6">
        <v>16</v>
      </c>
      <c r="L14" s="6">
        <v>4</v>
      </c>
      <c r="M14" s="6">
        <f t="shared" si="0"/>
        <v>33.5</v>
      </c>
    </row>
    <row r="15" spans="1:13" ht="38.25" x14ac:dyDescent="0.2">
      <c r="A15" s="5">
        <v>12</v>
      </c>
      <c r="B15" s="5" t="s">
        <v>19</v>
      </c>
      <c r="C15" s="5" t="s">
        <v>20</v>
      </c>
      <c r="D15" s="5" t="s">
        <v>21</v>
      </c>
      <c r="E15" s="5">
        <v>89127717573</v>
      </c>
      <c r="F15" s="5" t="s">
        <v>82</v>
      </c>
      <c r="G15" s="7">
        <v>7</v>
      </c>
      <c r="H15" s="6">
        <v>12</v>
      </c>
      <c r="I15" s="30">
        <v>14</v>
      </c>
      <c r="J15" s="31">
        <v>18.5</v>
      </c>
      <c r="K15" s="6">
        <v>19.5</v>
      </c>
      <c r="L15" s="6">
        <v>8</v>
      </c>
      <c r="M15" s="32">
        <f t="shared" si="0"/>
        <v>72</v>
      </c>
    </row>
    <row r="16" spans="1:13" ht="12.75" x14ac:dyDescent="0.2">
      <c r="A16" s="5">
        <v>13</v>
      </c>
      <c r="B16" s="5" t="s">
        <v>16</v>
      </c>
      <c r="C16" s="5" t="s">
        <v>23</v>
      </c>
      <c r="D16" s="5" t="s">
        <v>24</v>
      </c>
      <c r="E16" s="5">
        <v>89090753992</v>
      </c>
      <c r="F16" s="5" t="s">
        <v>51</v>
      </c>
      <c r="G16" s="7">
        <v>7</v>
      </c>
      <c r="H16" s="31">
        <v>15</v>
      </c>
      <c r="I16" s="30">
        <v>14</v>
      </c>
      <c r="J16" s="6">
        <v>10</v>
      </c>
      <c r="K16" s="6">
        <v>21</v>
      </c>
      <c r="L16" s="6">
        <v>8</v>
      </c>
      <c r="M16" s="6">
        <f t="shared" si="0"/>
        <v>68</v>
      </c>
    </row>
    <row r="17" spans="1:13" ht="12.75" x14ac:dyDescent="0.2">
      <c r="A17" s="5">
        <v>14</v>
      </c>
      <c r="B17" s="5" t="s">
        <v>16</v>
      </c>
      <c r="C17" s="5" t="s">
        <v>23</v>
      </c>
      <c r="D17" s="5" t="s">
        <v>24</v>
      </c>
      <c r="E17" s="5">
        <v>89090753992</v>
      </c>
      <c r="F17" s="6" t="s">
        <v>52</v>
      </c>
      <c r="G17" s="7">
        <v>7</v>
      </c>
      <c r="H17" s="6">
        <v>13</v>
      </c>
      <c r="I17" s="6">
        <v>10</v>
      </c>
      <c r="J17" s="30">
        <v>20.5</v>
      </c>
      <c r="K17" s="6">
        <v>18.600000000000001</v>
      </c>
      <c r="L17" s="6">
        <v>17</v>
      </c>
      <c r="M17" s="30">
        <f t="shared" si="0"/>
        <v>79.099999999999994</v>
      </c>
    </row>
    <row r="18" spans="1:13" ht="25.5" x14ac:dyDescent="0.2">
      <c r="A18" s="5">
        <v>15</v>
      </c>
      <c r="B18" s="5" t="s">
        <v>28</v>
      </c>
      <c r="C18" s="5" t="s">
        <v>29</v>
      </c>
      <c r="D18" s="5" t="s">
        <v>30</v>
      </c>
      <c r="E18" s="5">
        <v>89511181148</v>
      </c>
      <c r="F18" s="5" t="s">
        <v>83</v>
      </c>
      <c r="G18" s="7">
        <v>6</v>
      </c>
      <c r="H18" s="6">
        <v>12</v>
      </c>
      <c r="I18" s="6">
        <v>0</v>
      </c>
      <c r="J18" s="6">
        <v>6</v>
      </c>
      <c r="K18" s="6">
        <v>8</v>
      </c>
      <c r="L18" s="6">
        <v>2</v>
      </c>
      <c r="M18" s="6">
        <f t="shared" si="0"/>
        <v>28</v>
      </c>
    </row>
    <row r="19" spans="1:13" ht="25.5" x14ac:dyDescent="0.2">
      <c r="A19" s="5">
        <v>16</v>
      </c>
      <c r="B19" s="5" t="s">
        <v>28</v>
      </c>
      <c r="C19" s="5" t="s">
        <v>29</v>
      </c>
      <c r="D19" s="5" t="s">
        <v>30</v>
      </c>
      <c r="E19" s="5">
        <v>89511181148</v>
      </c>
      <c r="F19" s="5" t="s">
        <v>53</v>
      </c>
      <c r="G19" s="7">
        <v>6</v>
      </c>
      <c r="H19" s="6">
        <v>11</v>
      </c>
      <c r="I19" s="6">
        <v>5.7</v>
      </c>
      <c r="J19" s="6">
        <v>17</v>
      </c>
      <c r="K19" s="6">
        <v>15</v>
      </c>
      <c r="L19" s="6">
        <v>19.5</v>
      </c>
      <c r="M19" s="6">
        <f t="shared" si="0"/>
        <v>68.2</v>
      </c>
    </row>
    <row r="20" spans="1:13" ht="25.5" x14ac:dyDescent="0.2">
      <c r="A20" s="5">
        <v>17</v>
      </c>
      <c r="B20" s="5" t="s">
        <v>28</v>
      </c>
      <c r="C20" s="5" t="s">
        <v>29</v>
      </c>
      <c r="D20" s="5" t="s">
        <v>30</v>
      </c>
      <c r="E20" s="5">
        <v>89511181148</v>
      </c>
      <c r="F20" s="5" t="s">
        <v>54</v>
      </c>
      <c r="G20" s="7">
        <v>6</v>
      </c>
      <c r="H20" s="6">
        <v>8</v>
      </c>
      <c r="I20" s="6">
        <v>3.9</v>
      </c>
      <c r="J20" s="6">
        <v>8</v>
      </c>
      <c r="K20" s="6">
        <v>9</v>
      </c>
      <c r="L20" s="6">
        <v>7</v>
      </c>
      <c r="M20" s="6">
        <f t="shared" si="0"/>
        <v>35.9</v>
      </c>
    </row>
    <row r="21" spans="1:13" ht="25.5" x14ac:dyDescent="0.2">
      <c r="A21" s="5">
        <v>18</v>
      </c>
      <c r="B21" s="5" t="s">
        <v>28</v>
      </c>
      <c r="C21" s="5" t="s">
        <v>29</v>
      </c>
      <c r="D21" s="5" t="s">
        <v>30</v>
      </c>
      <c r="E21" s="5">
        <v>89511181148</v>
      </c>
      <c r="F21" s="5" t="s">
        <v>55</v>
      </c>
      <c r="G21" s="7">
        <v>7</v>
      </c>
      <c r="H21" s="6">
        <v>12</v>
      </c>
      <c r="I21" s="6">
        <v>6</v>
      </c>
      <c r="J21" s="6">
        <v>7.5</v>
      </c>
      <c r="K21" s="6">
        <v>17</v>
      </c>
      <c r="L21" s="6">
        <v>15</v>
      </c>
      <c r="M21" s="6">
        <f t="shared" si="0"/>
        <v>57.5</v>
      </c>
    </row>
    <row r="22" spans="1:13" ht="25.5" x14ac:dyDescent="0.2">
      <c r="A22" s="5">
        <v>19</v>
      </c>
      <c r="B22" s="5" t="s">
        <v>28</v>
      </c>
      <c r="C22" s="5" t="s">
        <v>29</v>
      </c>
      <c r="D22" s="5" t="s">
        <v>30</v>
      </c>
      <c r="E22" s="5">
        <v>89511181148</v>
      </c>
      <c r="F22" s="5" t="s">
        <v>56</v>
      </c>
      <c r="G22" s="7">
        <v>7</v>
      </c>
      <c r="H22" s="6">
        <v>12</v>
      </c>
      <c r="I22" s="6">
        <v>6.5</v>
      </c>
      <c r="J22" s="6">
        <v>6.5</v>
      </c>
      <c r="K22" s="6">
        <v>15.5</v>
      </c>
      <c r="L22" s="30">
        <v>23.5</v>
      </c>
      <c r="M22" s="6">
        <f t="shared" si="0"/>
        <v>64</v>
      </c>
    </row>
    <row r="23" spans="1:13" ht="25.5" x14ac:dyDescent="0.2">
      <c r="A23" s="5">
        <v>20</v>
      </c>
      <c r="B23" s="15" t="s">
        <v>28</v>
      </c>
      <c r="C23" s="15" t="s">
        <v>29</v>
      </c>
      <c r="D23" s="15" t="s">
        <v>30</v>
      </c>
      <c r="E23" s="15">
        <v>89511181148</v>
      </c>
      <c r="F23" s="15" t="s">
        <v>57</v>
      </c>
      <c r="G23" s="16">
        <v>7</v>
      </c>
      <c r="H23" s="15">
        <v>11</v>
      </c>
      <c r="I23" s="15">
        <v>9</v>
      </c>
      <c r="J23" s="15">
        <v>3.5</v>
      </c>
      <c r="K23" s="15">
        <v>19.5</v>
      </c>
      <c r="L23" s="15">
        <v>13.5</v>
      </c>
      <c r="M23" s="17">
        <f t="shared" si="0"/>
        <v>56.5</v>
      </c>
    </row>
    <row r="24" spans="1:13" ht="25.5" x14ac:dyDescent="0.2">
      <c r="A24" s="5">
        <v>21</v>
      </c>
      <c r="B24" s="5" t="s">
        <v>28</v>
      </c>
      <c r="C24" s="5" t="s">
        <v>29</v>
      </c>
      <c r="D24" s="5" t="s">
        <v>30</v>
      </c>
      <c r="E24" s="5">
        <v>89511181148</v>
      </c>
      <c r="F24" s="6" t="s">
        <v>84</v>
      </c>
      <c r="G24" s="13">
        <v>6</v>
      </c>
      <c r="H24" s="6">
        <v>7</v>
      </c>
      <c r="I24" s="6">
        <v>6.3</v>
      </c>
      <c r="J24" s="6">
        <v>2</v>
      </c>
      <c r="K24" s="6">
        <v>4.5</v>
      </c>
      <c r="L24" s="6">
        <v>4.5</v>
      </c>
      <c r="M24" s="17">
        <f t="shared" si="0"/>
        <v>24.3</v>
      </c>
    </row>
    <row r="25" spans="1:13" ht="25.5" x14ac:dyDescent="0.2">
      <c r="A25" s="5">
        <v>22</v>
      </c>
      <c r="B25" s="5" t="s">
        <v>16</v>
      </c>
      <c r="C25" s="5" t="s">
        <v>32</v>
      </c>
      <c r="D25" s="5" t="s">
        <v>33</v>
      </c>
      <c r="E25" s="5">
        <v>89193259842</v>
      </c>
      <c r="F25" s="6" t="s">
        <v>85</v>
      </c>
      <c r="G25" s="13">
        <v>7</v>
      </c>
      <c r="H25" s="6">
        <v>13</v>
      </c>
      <c r="I25" s="6">
        <v>7.7</v>
      </c>
      <c r="J25" s="6">
        <v>6</v>
      </c>
      <c r="K25" s="6">
        <v>18</v>
      </c>
      <c r="L25" s="6">
        <v>11</v>
      </c>
      <c r="M25" s="17">
        <f t="shared" si="0"/>
        <v>55.7</v>
      </c>
    </row>
    <row r="26" spans="1:13" ht="25.5" x14ac:dyDescent="0.2">
      <c r="A26" s="5">
        <v>23</v>
      </c>
      <c r="B26" s="6" t="s">
        <v>87</v>
      </c>
      <c r="C26" s="6" t="s">
        <v>89</v>
      </c>
      <c r="D26" s="6" t="s">
        <v>88</v>
      </c>
      <c r="E26" s="6">
        <v>89525292810</v>
      </c>
      <c r="F26" s="6" t="s">
        <v>86</v>
      </c>
      <c r="G26" s="13">
        <v>7</v>
      </c>
      <c r="H26" s="30">
        <v>17</v>
      </c>
      <c r="I26" s="6">
        <v>4.5</v>
      </c>
      <c r="J26" s="6">
        <v>4.5</v>
      </c>
      <c r="K26" s="6">
        <v>8.5</v>
      </c>
      <c r="L26" s="23">
        <v>9</v>
      </c>
      <c r="M26" s="5">
        <f t="shared" si="0"/>
        <v>43.5</v>
      </c>
    </row>
  </sheetData>
  <pageMargins left="0.7" right="0.7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4"/>
  <sheetViews>
    <sheetView workbookViewId="0">
      <selection activeCell="A4" sqref="A4:A14"/>
    </sheetView>
  </sheetViews>
  <sheetFormatPr defaultColWidth="12.7109375" defaultRowHeight="15.75" customHeight="1" x14ac:dyDescent="0.2"/>
  <cols>
    <col min="1" max="1" width="5.85546875" customWidth="1"/>
    <col min="2" max="2" width="19.7109375" customWidth="1"/>
    <col min="3" max="3" width="31" customWidth="1"/>
    <col min="4" max="4" width="21.42578125" customWidth="1"/>
    <col min="5" max="5" width="15" customWidth="1"/>
    <col min="6" max="6" width="21.7109375" customWidth="1"/>
    <col min="7" max="7" width="6.85546875" customWidth="1"/>
    <col min="8" max="8" width="15.5703125" customWidth="1"/>
    <col min="9" max="9" width="13.7109375" customWidth="1"/>
    <col min="11" max="11" width="13.5703125" customWidth="1"/>
    <col min="12" max="12" width="14.140625" customWidth="1"/>
  </cols>
  <sheetData>
    <row r="1" spans="1:26" ht="23.25" x14ac:dyDescent="0.2">
      <c r="A1" s="12" t="s">
        <v>96</v>
      </c>
      <c r="B1" s="8"/>
      <c r="C1" s="8"/>
      <c r="D1" s="8"/>
      <c r="E1" s="8"/>
      <c r="F1" s="8"/>
      <c r="G1" s="9"/>
      <c r="H1" s="8"/>
      <c r="I1" s="8"/>
      <c r="J1" s="8"/>
      <c r="K1" s="8"/>
      <c r="L1" s="8"/>
      <c r="M1" s="8"/>
    </row>
    <row r="3" spans="1:26" s="2" customFormat="1" ht="30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4" t="s">
        <v>79</v>
      </c>
      <c r="G3" s="11" t="s">
        <v>5</v>
      </c>
      <c r="H3" s="11" t="s">
        <v>6</v>
      </c>
      <c r="I3" s="11" t="s">
        <v>94</v>
      </c>
      <c r="J3" s="11" t="s">
        <v>7</v>
      </c>
      <c r="K3" s="11" t="s">
        <v>8</v>
      </c>
      <c r="L3" s="11" t="s">
        <v>93</v>
      </c>
      <c r="M3" s="11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x14ac:dyDescent="0.2">
      <c r="A4" s="7">
        <v>1</v>
      </c>
      <c r="B4" s="7" t="s">
        <v>19</v>
      </c>
      <c r="C4" s="7" t="s">
        <v>35</v>
      </c>
      <c r="D4" s="7" t="s">
        <v>36</v>
      </c>
      <c r="E4" s="7">
        <v>89080683043</v>
      </c>
      <c r="F4" s="7" t="s">
        <v>58</v>
      </c>
      <c r="G4" s="7">
        <v>8</v>
      </c>
      <c r="H4" s="13">
        <v>13</v>
      </c>
      <c r="I4" s="13">
        <v>11.5</v>
      </c>
      <c r="J4" s="13">
        <v>13.5</v>
      </c>
      <c r="K4" s="13">
        <v>13.1</v>
      </c>
      <c r="L4" s="13">
        <v>14.5</v>
      </c>
      <c r="M4" s="13">
        <f t="shared" ref="M4:M14" si="0">SUM(H4:L4)</f>
        <v>65.599999999999994</v>
      </c>
    </row>
    <row r="5" spans="1:26" ht="25.5" x14ac:dyDescent="0.2">
      <c r="A5" s="7">
        <v>2</v>
      </c>
      <c r="B5" s="7" t="s">
        <v>19</v>
      </c>
      <c r="C5" s="7" t="s">
        <v>35</v>
      </c>
      <c r="D5" s="7" t="s">
        <v>36</v>
      </c>
      <c r="E5" s="7">
        <v>89080683043</v>
      </c>
      <c r="F5" s="7" t="s">
        <v>59</v>
      </c>
      <c r="G5" s="7">
        <v>8</v>
      </c>
      <c r="H5" s="13">
        <v>10</v>
      </c>
      <c r="I5" s="13">
        <v>10.5</v>
      </c>
      <c r="J5" s="13">
        <v>7</v>
      </c>
      <c r="K5" s="13">
        <v>9</v>
      </c>
      <c r="L5" s="13">
        <v>0</v>
      </c>
      <c r="M5" s="13">
        <f t="shared" si="0"/>
        <v>36.5</v>
      </c>
    </row>
    <row r="6" spans="1:26" ht="25.5" x14ac:dyDescent="0.2">
      <c r="A6" s="7">
        <v>3</v>
      </c>
      <c r="B6" s="7" t="s">
        <v>19</v>
      </c>
      <c r="C6" s="7" t="s">
        <v>35</v>
      </c>
      <c r="D6" s="7" t="s">
        <v>36</v>
      </c>
      <c r="E6" s="7">
        <v>89080683043</v>
      </c>
      <c r="F6" s="7" t="s">
        <v>60</v>
      </c>
      <c r="G6" s="7">
        <v>8</v>
      </c>
      <c r="H6" s="13">
        <v>12</v>
      </c>
      <c r="I6" s="13">
        <v>14.1</v>
      </c>
      <c r="J6" s="27">
        <v>19.5</v>
      </c>
      <c r="K6" s="13">
        <v>13</v>
      </c>
      <c r="L6" s="13">
        <v>16</v>
      </c>
      <c r="M6" s="13">
        <f t="shared" si="0"/>
        <v>74.599999999999994</v>
      </c>
    </row>
    <row r="7" spans="1:26" ht="25.5" x14ac:dyDescent="0.2">
      <c r="A7" s="7">
        <v>4</v>
      </c>
      <c r="B7" s="7" t="s">
        <v>19</v>
      </c>
      <c r="C7" s="7" t="s">
        <v>35</v>
      </c>
      <c r="D7" s="7" t="s">
        <v>36</v>
      </c>
      <c r="E7" s="7">
        <v>89080683043</v>
      </c>
      <c r="F7" s="7" t="s">
        <v>61</v>
      </c>
      <c r="G7" s="7">
        <v>9</v>
      </c>
      <c r="H7" s="13">
        <v>13</v>
      </c>
      <c r="I7" s="26">
        <v>15.2</v>
      </c>
      <c r="J7" s="27">
        <v>19.5</v>
      </c>
      <c r="K7" s="26">
        <v>19.7</v>
      </c>
      <c r="L7" s="13">
        <v>12</v>
      </c>
      <c r="M7" s="13">
        <f t="shared" si="0"/>
        <v>79.400000000000006</v>
      </c>
    </row>
    <row r="8" spans="1:26" ht="25.5" x14ac:dyDescent="0.2">
      <c r="A8" s="7">
        <v>5</v>
      </c>
      <c r="B8" s="7" t="s">
        <v>16</v>
      </c>
      <c r="C8" s="7" t="s">
        <v>32</v>
      </c>
      <c r="D8" s="7" t="s">
        <v>33</v>
      </c>
      <c r="E8" s="7">
        <v>89193259842</v>
      </c>
      <c r="F8" s="7" t="s">
        <v>62</v>
      </c>
      <c r="G8" s="7">
        <v>8</v>
      </c>
      <c r="H8" s="25">
        <v>19</v>
      </c>
      <c r="I8" s="27">
        <v>18.5</v>
      </c>
      <c r="J8" s="25">
        <v>26</v>
      </c>
      <c r="K8" s="25">
        <v>25.7</v>
      </c>
      <c r="L8" s="26">
        <v>17.600000000000001</v>
      </c>
      <c r="M8" s="25">
        <f t="shared" si="0"/>
        <v>106.80000000000001</v>
      </c>
    </row>
    <row r="9" spans="1:26" ht="38.25" x14ac:dyDescent="0.2">
      <c r="A9" s="7">
        <v>6</v>
      </c>
      <c r="B9" s="7" t="s">
        <v>19</v>
      </c>
      <c r="C9" s="7" t="s">
        <v>20</v>
      </c>
      <c r="D9" s="7" t="s">
        <v>21</v>
      </c>
      <c r="E9" s="7">
        <v>89127717573</v>
      </c>
      <c r="F9" s="7" t="s">
        <v>63</v>
      </c>
      <c r="G9" s="7">
        <v>8</v>
      </c>
      <c r="H9" s="13">
        <v>11.5</v>
      </c>
      <c r="I9" s="13">
        <v>10.5</v>
      </c>
      <c r="J9" s="13">
        <v>10.5</v>
      </c>
      <c r="K9" s="13">
        <v>19.100000000000001</v>
      </c>
      <c r="L9" s="13">
        <v>4.5</v>
      </c>
      <c r="M9" s="13">
        <f t="shared" si="0"/>
        <v>56.1</v>
      </c>
    </row>
    <row r="10" spans="1:26" ht="38.25" x14ac:dyDescent="0.2">
      <c r="A10" s="7">
        <v>7</v>
      </c>
      <c r="B10" s="7" t="s">
        <v>19</v>
      </c>
      <c r="C10" s="7" t="s">
        <v>20</v>
      </c>
      <c r="D10" s="7" t="s">
        <v>21</v>
      </c>
      <c r="E10" s="7">
        <v>89127717573</v>
      </c>
      <c r="F10" s="7" t="s">
        <v>64</v>
      </c>
      <c r="G10" s="7">
        <v>9</v>
      </c>
      <c r="H10" s="27">
        <v>16</v>
      </c>
      <c r="I10" s="13">
        <v>7.5</v>
      </c>
      <c r="J10" s="24">
        <v>11.5</v>
      </c>
      <c r="K10" s="13">
        <v>16.8</v>
      </c>
      <c r="L10" s="13">
        <v>15.7</v>
      </c>
      <c r="M10" s="13">
        <f t="shared" si="0"/>
        <v>67.5</v>
      </c>
    </row>
    <row r="11" spans="1:26" ht="12.75" x14ac:dyDescent="0.2">
      <c r="A11" s="7">
        <v>8</v>
      </c>
      <c r="B11" s="7" t="s">
        <v>16</v>
      </c>
      <c r="C11" s="7" t="s">
        <v>23</v>
      </c>
      <c r="D11" s="7" t="s">
        <v>24</v>
      </c>
      <c r="E11" s="7">
        <v>89090753992</v>
      </c>
      <c r="F11" s="7" t="s">
        <v>65</v>
      </c>
      <c r="G11" s="7">
        <v>8</v>
      </c>
      <c r="H11" s="27">
        <v>16</v>
      </c>
      <c r="I11" s="25">
        <v>21</v>
      </c>
      <c r="J11" s="33">
        <v>18.5</v>
      </c>
      <c r="K11" s="27">
        <v>21.5</v>
      </c>
      <c r="L11" s="25">
        <v>21</v>
      </c>
      <c r="M11" s="27">
        <f t="shared" si="0"/>
        <v>98</v>
      </c>
    </row>
    <row r="12" spans="1:26" ht="12.75" x14ac:dyDescent="0.2">
      <c r="A12" s="7">
        <v>9</v>
      </c>
      <c r="B12" s="7" t="s">
        <v>16</v>
      </c>
      <c r="C12" s="7" t="s">
        <v>23</v>
      </c>
      <c r="D12" s="7" t="s">
        <v>24</v>
      </c>
      <c r="E12" s="7">
        <v>89090753992</v>
      </c>
      <c r="F12" s="7" t="s">
        <v>66</v>
      </c>
      <c r="G12" s="7">
        <v>8</v>
      </c>
      <c r="H12" s="26">
        <v>14</v>
      </c>
      <c r="I12" s="13">
        <v>15</v>
      </c>
      <c r="J12" s="26">
        <v>18.5</v>
      </c>
      <c r="K12" s="13">
        <v>16.600000000000001</v>
      </c>
      <c r="L12" s="13">
        <v>16.899999999999999</v>
      </c>
      <c r="M12" s="13">
        <f t="shared" si="0"/>
        <v>81</v>
      </c>
    </row>
    <row r="13" spans="1:26" ht="25.5" x14ac:dyDescent="0.2">
      <c r="A13" s="7">
        <v>10</v>
      </c>
      <c r="B13" s="7" t="s">
        <v>28</v>
      </c>
      <c r="C13" s="7" t="s">
        <v>29</v>
      </c>
      <c r="D13" s="7" t="s">
        <v>30</v>
      </c>
      <c r="E13" s="7">
        <v>89511181148</v>
      </c>
      <c r="F13" s="19" t="s">
        <v>90</v>
      </c>
      <c r="G13" s="19">
        <v>9</v>
      </c>
      <c r="H13" s="37">
        <v>14</v>
      </c>
      <c r="I13" s="34">
        <v>8</v>
      </c>
      <c r="J13" s="34">
        <v>14.5</v>
      </c>
      <c r="K13" s="34">
        <v>10.1</v>
      </c>
      <c r="L13" s="34">
        <v>7</v>
      </c>
      <c r="M13" s="18">
        <f t="shared" si="0"/>
        <v>53.6</v>
      </c>
    </row>
    <row r="14" spans="1:26" ht="25.5" x14ac:dyDescent="0.2">
      <c r="A14" s="7">
        <v>11</v>
      </c>
      <c r="B14" s="7" t="s">
        <v>19</v>
      </c>
      <c r="C14" s="7" t="s">
        <v>35</v>
      </c>
      <c r="D14" s="7" t="s">
        <v>36</v>
      </c>
      <c r="E14" s="7">
        <v>89080683043</v>
      </c>
      <c r="F14" s="38" t="s">
        <v>91</v>
      </c>
      <c r="G14" s="19">
        <v>9</v>
      </c>
      <c r="H14" s="37">
        <v>14</v>
      </c>
      <c r="I14" s="34">
        <v>13.2</v>
      </c>
      <c r="J14" s="34">
        <v>17.399999999999999</v>
      </c>
      <c r="K14" s="34">
        <v>17.399999999999999</v>
      </c>
      <c r="L14" s="35">
        <v>19.2</v>
      </c>
      <c r="M14" s="28">
        <f t="shared" si="0"/>
        <v>81.199999999999989</v>
      </c>
    </row>
  </sheetData>
  <autoFilter ref="A3:M14"/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9"/>
  <sheetViews>
    <sheetView workbookViewId="0">
      <selection activeCell="A4" sqref="A4:A12"/>
    </sheetView>
  </sheetViews>
  <sheetFormatPr defaultColWidth="12.7109375" defaultRowHeight="15.75" customHeight="1" x14ac:dyDescent="0.2"/>
  <cols>
    <col min="1" max="1" width="5.28515625" customWidth="1"/>
    <col min="2" max="2" width="22.140625" customWidth="1"/>
    <col min="3" max="3" width="31.28515625" customWidth="1"/>
    <col min="4" max="4" width="22" customWidth="1"/>
    <col min="5" max="5" width="16.42578125" customWidth="1"/>
    <col min="6" max="6" width="22" customWidth="1"/>
    <col min="7" max="7" width="10.42578125" customWidth="1"/>
    <col min="8" max="8" width="16" customWidth="1"/>
    <col min="9" max="9" width="15.5703125" customWidth="1"/>
    <col min="11" max="11" width="13.7109375" customWidth="1"/>
    <col min="12" max="12" width="14" customWidth="1"/>
  </cols>
  <sheetData>
    <row r="1" spans="1:26" ht="23.25" x14ac:dyDescent="0.2">
      <c r="A1" s="12" t="s">
        <v>96</v>
      </c>
      <c r="B1" s="8"/>
      <c r="C1" s="8"/>
      <c r="D1" s="8"/>
      <c r="E1" s="8"/>
      <c r="F1" s="8"/>
      <c r="G1" s="9"/>
      <c r="H1" s="8"/>
      <c r="I1" s="8"/>
      <c r="J1" s="8"/>
      <c r="K1" s="8"/>
      <c r="L1" s="8"/>
      <c r="M1" s="8"/>
    </row>
    <row r="3" spans="1:26" s="2" customFormat="1" ht="25.5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79</v>
      </c>
      <c r="G3" s="11" t="s">
        <v>5</v>
      </c>
      <c r="H3" s="11" t="s">
        <v>6</v>
      </c>
      <c r="I3" s="11" t="s">
        <v>94</v>
      </c>
      <c r="J3" s="11" t="s">
        <v>7</v>
      </c>
      <c r="K3" s="11" t="s">
        <v>8</v>
      </c>
      <c r="L3" s="11" t="s">
        <v>95</v>
      </c>
      <c r="M3" s="11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x14ac:dyDescent="0.2">
      <c r="A4" s="13">
        <v>1</v>
      </c>
      <c r="B4" s="7" t="s">
        <v>19</v>
      </c>
      <c r="C4" s="7" t="s">
        <v>35</v>
      </c>
      <c r="D4" s="7" t="s">
        <v>36</v>
      </c>
      <c r="E4" s="7">
        <v>89080683043</v>
      </c>
      <c r="F4" s="7" t="s">
        <v>67</v>
      </c>
      <c r="G4" s="7">
        <v>11</v>
      </c>
      <c r="H4" s="26">
        <v>16</v>
      </c>
      <c r="I4" s="13">
        <v>16.7</v>
      </c>
      <c r="J4" s="27">
        <v>24.5</v>
      </c>
      <c r="K4" s="13">
        <v>18</v>
      </c>
      <c r="L4" s="27">
        <v>21</v>
      </c>
      <c r="M4" s="26">
        <f t="shared" ref="M4:M12" si="0">SUM(H4:L4)</f>
        <v>96.2</v>
      </c>
    </row>
    <row r="5" spans="1:26" ht="25.5" x14ac:dyDescent="0.2">
      <c r="A5" s="13">
        <v>2</v>
      </c>
      <c r="B5" s="7" t="s">
        <v>19</v>
      </c>
      <c r="C5" s="7" t="s">
        <v>35</v>
      </c>
      <c r="D5" s="7" t="s">
        <v>36</v>
      </c>
      <c r="E5" s="7">
        <v>89080683043</v>
      </c>
      <c r="F5" s="7" t="s">
        <v>68</v>
      </c>
      <c r="G5" s="7" t="s">
        <v>69</v>
      </c>
      <c r="H5" s="25">
        <v>20</v>
      </c>
      <c r="I5" s="27">
        <v>20.5</v>
      </c>
      <c r="J5" s="26">
        <v>23</v>
      </c>
      <c r="K5" s="27">
        <v>25</v>
      </c>
      <c r="L5" s="25">
        <v>21.5</v>
      </c>
      <c r="M5" s="27">
        <f t="shared" si="0"/>
        <v>110</v>
      </c>
    </row>
    <row r="6" spans="1:26" ht="25.5" x14ac:dyDescent="0.2">
      <c r="A6" s="13">
        <v>3</v>
      </c>
      <c r="B6" s="7" t="s">
        <v>19</v>
      </c>
      <c r="C6" s="7" t="s">
        <v>70</v>
      </c>
      <c r="D6" s="7" t="s">
        <v>71</v>
      </c>
      <c r="E6" s="7">
        <v>89049790802</v>
      </c>
      <c r="F6" s="7" t="s">
        <v>72</v>
      </c>
      <c r="G6" s="7" t="s">
        <v>73</v>
      </c>
      <c r="H6" s="13">
        <v>15</v>
      </c>
      <c r="I6" s="13">
        <v>18.7</v>
      </c>
      <c r="J6" s="13">
        <v>18</v>
      </c>
      <c r="K6" s="13">
        <v>18.600000000000001</v>
      </c>
      <c r="L6" s="13">
        <v>17</v>
      </c>
      <c r="M6" s="13">
        <f t="shared" si="0"/>
        <v>87.300000000000011</v>
      </c>
    </row>
    <row r="7" spans="1:26" ht="21" customHeight="1" x14ac:dyDescent="0.2">
      <c r="A7" s="13">
        <v>4</v>
      </c>
      <c r="B7" s="7" t="s">
        <v>16</v>
      </c>
      <c r="C7" s="7" t="s">
        <v>23</v>
      </c>
      <c r="D7" s="7" t="s">
        <v>24</v>
      </c>
      <c r="E7" s="7">
        <v>89090753992</v>
      </c>
      <c r="F7" s="7" t="s">
        <v>74</v>
      </c>
      <c r="G7" s="7">
        <v>10</v>
      </c>
      <c r="H7" s="13">
        <v>15</v>
      </c>
      <c r="I7" s="13">
        <v>15.5</v>
      </c>
      <c r="J7" s="13">
        <v>16</v>
      </c>
      <c r="K7" s="13">
        <v>20.100000000000001</v>
      </c>
      <c r="L7" s="13">
        <v>10.7</v>
      </c>
      <c r="M7" s="13">
        <f t="shared" si="0"/>
        <v>77.3</v>
      </c>
    </row>
    <row r="8" spans="1:26" ht="12.75" x14ac:dyDescent="0.2">
      <c r="A8" s="13">
        <v>5</v>
      </c>
      <c r="B8" s="7" t="s">
        <v>16</v>
      </c>
      <c r="C8" s="7" t="s">
        <v>23</v>
      </c>
      <c r="D8" s="7" t="s">
        <v>24</v>
      </c>
      <c r="E8" s="7">
        <v>89090753992</v>
      </c>
      <c r="F8" s="7" t="s">
        <v>75</v>
      </c>
      <c r="G8" s="7">
        <v>10</v>
      </c>
      <c r="H8" s="25">
        <v>20</v>
      </c>
      <c r="I8" s="25">
        <v>24.75</v>
      </c>
      <c r="J8" s="25">
        <v>27</v>
      </c>
      <c r="K8" s="25">
        <v>28</v>
      </c>
      <c r="L8" s="26">
        <v>19.75</v>
      </c>
      <c r="M8" s="25">
        <f t="shared" si="0"/>
        <v>119.5</v>
      </c>
    </row>
    <row r="9" spans="1:26" ht="12.75" x14ac:dyDescent="0.2">
      <c r="A9" s="13">
        <v>6</v>
      </c>
      <c r="B9" s="7" t="s">
        <v>16</v>
      </c>
      <c r="C9" s="7" t="s">
        <v>23</v>
      </c>
      <c r="D9" s="7" t="s">
        <v>24</v>
      </c>
      <c r="E9" s="7">
        <v>89090753992</v>
      </c>
      <c r="F9" s="7" t="s">
        <v>76</v>
      </c>
      <c r="G9" s="7">
        <v>10</v>
      </c>
      <c r="H9" s="27">
        <v>17</v>
      </c>
      <c r="I9" s="13">
        <v>18.7</v>
      </c>
      <c r="J9" s="13">
        <v>21</v>
      </c>
      <c r="K9" s="13">
        <v>17.5</v>
      </c>
      <c r="L9" s="13">
        <v>17.5</v>
      </c>
      <c r="M9" s="13">
        <f t="shared" si="0"/>
        <v>91.7</v>
      </c>
    </row>
    <row r="10" spans="1:26" ht="25.5" x14ac:dyDescent="0.2">
      <c r="A10" s="13">
        <v>7</v>
      </c>
      <c r="B10" s="7" t="s">
        <v>28</v>
      </c>
      <c r="C10" s="7" t="s">
        <v>29</v>
      </c>
      <c r="D10" s="7" t="s">
        <v>30</v>
      </c>
      <c r="E10" s="7">
        <v>89511181148</v>
      </c>
      <c r="F10" s="7" t="s">
        <v>77</v>
      </c>
      <c r="G10" s="7">
        <v>10</v>
      </c>
      <c r="H10" s="26">
        <v>16</v>
      </c>
      <c r="I10" s="13">
        <v>12.5</v>
      </c>
      <c r="J10" s="13">
        <v>22</v>
      </c>
      <c r="K10" s="13">
        <v>17</v>
      </c>
      <c r="L10" s="13">
        <v>6.7</v>
      </c>
      <c r="M10" s="13">
        <f t="shared" si="0"/>
        <v>74.2</v>
      </c>
    </row>
    <row r="11" spans="1:26" ht="25.5" x14ac:dyDescent="0.2">
      <c r="A11" s="13">
        <v>8</v>
      </c>
      <c r="B11" s="7" t="s">
        <v>28</v>
      </c>
      <c r="C11" s="7" t="s">
        <v>29</v>
      </c>
      <c r="D11" s="7" t="s">
        <v>30</v>
      </c>
      <c r="E11" s="7">
        <v>89511181148</v>
      </c>
      <c r="F11" s="7" t="s">
        <v>78</v>
      </c>
      <c r="G11" s="7">
        <v>10</v>
      </c>
      <c r="H11" s="13">
        <v>12</v>
      </c>
      <c r="I11" s="13">
        <v>13.5</v>
      </c>
      <c r="J11" s="13">
        <v>15</v>
      </c>
      <c r="K11" s="13">
        <v>11</v>
      </c>
      <c r="L11" s="13">
        <v>0</v>
      </c>
      <c r="M11" s="20">
        <f t="shared" si="0"/>
        <v>51.5</v>
      </c>
    </row>
    <row r="12" spans="1:26" ht="38.25" x14ac:dyDescent="0.2">
      <c r="A12" s="13">
        <v>9</v>
      </c>
      <c r="B12" s="7" t="s">
        <v>19</v>
      </c>
      <c r="C12" s="7" t="s">
        <v>20</v>
      </c>
      <c r="D12" s="7" t="s">
        <v>21</v>
      </c>
      <c r="E12" s="7">
        <v>89127717573</v>
      </c>
      <c r="F12" s="21" t="s">
        <v>92</v>
      </c>
      <c r="G12" s="21" t="s">
        <v>69</v>
      </c>
      <c r="H12" s="39">
        <v>14</v>
      </c>
      <c r="I12" s="40">
        <v>19.7</v>
      </c>
      <c r="J12" s="40">
        <v>23</v>
      </c>
      <c r="K12" s="40">
        <v>24.9</v>
      </c>
      <c r="L12" s="41">
        <v>14.5</v>
      </c>
      <c r="M12" s="22">
        <f t="shared" si="0"/>
        <v>96.1</v>
      </c>
    </row>
    <row r="19" ht="15" customHeight="1" x14ac:dyDescent="0.2"/>
  </sheetData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4-5 классы</vt:lpstr>
      <vt:lpstr>6-7 классы</vt:lpstr>
      <vt:lpstr>8-9 классы</vt:lpstr>
      <vt:lpstr>10-11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МАМА</dc:creator>
  <cp:lastModifiedBy>МАМА</cp:lastModifiedBy>
  <cp:lastPrinted>2024-04-13T11:43:40Z</cp:lastPrinted>
  <dcterms:created xsi:type="dcterms:W3CDTF">2024-04-19T15:27:48Z</dcterms:created>
  <dcterms:modified xsi:type="dcterms:W3CDTF">2024-05-03T05:40:46Z</dcterms:modified>
</cp:coreProperties>
</file>